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2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<sst xmlns="http://schemas.openxmlformats.org/spreadsheetml/2006/main" count="64" uniqueCount="46">
  <si>
    <t>CODICE AREAS</t>
  </si>
  <si>
    <t>DESCRIZIONE PRODOTTO</t>
  </si>
  <si>
    <t>CODICE PRODOTTO</t>
  </si>
  <si>
    <t>IVA</t>
  </si>
  <si>
    <t>PATIENT TRACKER 9735300 SKULL MOUNT PKGD</t>
  </si>
  <si>
    <t>POINTER 9735319 NAVIGATION AXIEM PKGD</t>
  </si>
  <si>
    <t>PATIENT TRACKER 9734887 NON-INVASIVE</t>
  </si>
  <si>
    <t>POINTER 9735317 TRACER AXIEM PACKAGED</t>
  </si>
  <si>
    <t>STYLET 9735428 2 COIL SINGLE PACKAGE</t>
  </si>
  <si>
    <t>SPHERES 8801075 5/TRAY 12PK</t>
  </si>
  <si>
    <t>BIOPSY NEEDLE KIT, 9733068, PASSIVE</t>
  </si>
  <si>
    <t>TRAJ GUIDE KIT, 9733065, BIOPSY, EXT</t>
  </si>
  <si>
    <t>BASE D'ASTA</t>
  </si>
  <si>
    <t xml:space="preserve"> O.E. (DEONOMINAZIONE) </t>
  </si>
  <si>
    <t>NOME COMMERCIALE</t>
  </si>
  <si>
    <t>CODICE ATTRIBUITO DAL FABBRICANTE</t>
  </si>
  <si>
    <t>DENOMINAZIONE FABBRICANTE</t>
  </si>
  <si>
    <t>CND</t>
  </si>
  <si>
    <t>RDM</t>
  </si>
  <si>
    <t>MEDTRONIC NAVIGATION INC.
826 COAL CREEK CIRCLE
80027 LOUISVILLE, CO</t>
  </si>
  <si>
    <t>Northern Digital, Inc.
103 Randall Drive
N2V 1C5 Waterloo, Ontario</t>
  </si>
  <si>
    <t>Medtronic Italia S.p.A.</t>
  </si>
  <si>
    <t>MNAV - Axiem sistema di riferimento paziente con viti (single pack) Dichiarazione: 3814174CE01, TDFI DoC 006 Numero di repertorio: 1341077/R- CND: Z12011485</t>
  </si>
  <si>
    <t>Z12011485</t>
  </si>
  <si>
    <t>1341077/R</t>
  </si>
  <si>
    <t>MNAV - AxiEM Puntatore di Navigazione  Certificato CE: 3814174DE03, DD006 Numero di repertorio: 1340724/R- CND: Z12011485</t>
  </si>
  <si>
    <t>1340724/R</t>
  </si>
  <si>
    <t>MNAV - Sistema di riferimento paziente non invasivo (NIPT) Dichiarazione: 3814174CE01, TDFI DoC 006 Numero di repertorio: 1341179/R- CND: Z12011485</t>
  </si>
  <si>
    <t>1341179/R</t>
  </si>
  <si>
    <t>MNAV - AxiEM Puntatore monouso TRACER (confezione da 1 pezzo) Certificato CE: 3814174DE03, DD006 Numero di repertorio: 1340637 /R- CND: Z12011485</t>
  </si>
  <si>
    <t>1340637/R</t>
  </si>
  <si>
    <t>1340725/R</t>
  </si>
  <si>
    <t>MNAV - AxiEM stiletto doppio coil (single pack) Certificato CE: 3814174DE04, DD007 Numero di repertorio: 1340725/R- CND: Z12011485</t>
  </si>
  <si>
    <t>MNAV - SFERE RIFLETTENTI MONOUSO STERILI (Confezione indivisibile di 12 set da 5 pezzi cad. Totale 60 pezzi) Dichiarazione: FM-10148_Northern Digital, CE81758 Numero di repertorio: 512556/R- CND: Z12011401</t>
  </si>
  <si>
    <t>Z12011401</t>
  </si>
  <si>
    <t>MNAV - Kit Ago per biopsia passiva Certificato CE: 3814174CE01, 3814174DE02, DD004 Numero di repertorio: 132736/R- CND: A01020199</t>
  </si>
  <si>
    <t>MNAV - Kit guida per traiettoria Navigus - esterno Dichiarazione: 3814174CE01, TDFI DoC 007 Numero di repertorio: 119744/R- CND: Z12100685</t>
  </si>
  <si>
    <t>A01020199</t>
  </si>
  <si>
    <t>132736/R</t>
  </si>
  <si>
    <t>Z12100685</t>
  </si>
  <si>
    <t>119744/R</t>
  </si>
  <si>
    <t>512556/R</t>
  </si>
  <si>
    <t>TOTALE</t>
  </si>
  <si>
    <t xml:space="preserve"> PREZZO OFFERTO 
</t>
  </si>
  <si>
    <t>Q.tà</t>
  </si>
  <si>
    <t>Totale</t>
  </si>
</sst>
</file>

<file path=xl/styles.xml><?xml version="1.0" encoding="utf-8"?>
<styleSheet xmlns="http://schemas.openxmlformats.org/spreadsheetml/2006/main">
  <numFmts count="3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00000"/>
    <numFmt numFmtId="181" formatCode="0.000000000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&quot;Sì&quot;;&quot;Sì&quot;;&quot;No&quot;"/>
    <numFmt numFmtId="189" formatCode="&quot;Vero&quot;;&quot;Vero&quot;;&quot;Falso&quot;"/>
    <numFmt numFmtId="190" formatCode="&quot;Attivo&quot;;&quot;Attivo&quot;;&quot;Disattivo&quot;"/>
    <numFmt numFmtId="191" formatCode="[$€-2]\ #.##000_);[Red]\([$€-2]\ #.##000\)"/>
    <numFmt numFmtId="192" formatCode="_-* #,##0.00\ [$€-410]_-;\-* #,##0.00\ [$€-410]_-;_-* &quot;-&quot;??\ [$€-410]_-;_-@_-"/>
    <numFmt numFmtId="193" formatCode="&quot;Attivo&quot;;&quot;Attivo&quot;;&quot;Inattivo&quot;"/>
    <numFmt numFmtId="194" formatCode="[$€-2]\ #,##0.00;[Red]\-[$€-2]\ #,##0.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2" applyNumberFormat="0" applyFill="0" applyAlignment="0" applyProtection="0"/>
    <xf numFmtId="0" fontId="22" fillId="21" borderId="3" applyNumberFormat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3" fillId="28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29" borderId="0" applyNumberFormat="0" applyBorder="0" applyAlignment="0" applyProtection="0"/>
    <xf numFmtId="0" fontId="0" fillId="30" borderId="4" applyNumberFormat="0" applyFont="0" applyAlignment="0" applyProtection="0"/>
    <xf numFmtId="0" fontId="25" fillId="20" borderId="5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2" fillId="0" borderId="10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/>
    </xf>
    <xf numFmtId="0" fontId="32" fillId="0" borderId="10" xfId="0" applyFont="1" applyFill="1" applyBorder="1" applyAlignment="1">
      <alignment horizontal="center" vertical="center" wrapText="1"/>
    </xf>
    <xf numFmtId="40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0" fontId="32" fillId="33" borderId="10" xfId="0" applyFont="1" applyFill="1" applyBorder="1" applyAlignment="1">
      <alignment/>
    </xf>
    <xf numFmtId="0" fontId="0" fillId="0" borderId="10" xfId="0" applyBorder="1" applyAlignment="1">
      <alignment wrapText="1"/>
    </xf>
    <xf numFmtId="9" fontId="0" fillId="0" borderId="10" xfId="0" applyNumberFormat="1" applyBorder="1" applyAlignment="1">
      <alignment/>
    </xf>
    <xf numFmtId="0" fontId="32" fillId="33" borderId="10" xfId="0" applyFont="1" applyFill="1" applyBorder="1" applyAlignment="1">
      <alignment wrapText="1"/>
    </xf>
    <xf numFmtId="0" fontId="0" fillId="0" borderId="0" xfId="0" applyFill="1" applyBorder="1" applyAlignment="1">
      <alignment/>
    </xf>
    <xf numFmtId="0" fontId="0" fillId="0" borderId="10" xfId="0" applyBorder="1" applyAlignment="1">
      <alignment horizontal="center"/>
    </xf>
    <xf numFmtId="0" fontId="32" fillId="0" borderId="0" xfId="0" applyFont="1" applyBorder="1" applyAlignment="1">
      <alignment/>
    </xf>
    <xf numFmtId="194" fontId="0" fillId="0" borderId="10" xfId="0" applyNumberFormat="1" applyBorder="1" applyAlignment="1">
      <alignment wrapText="1"/>
    </xf>
    <xf numFmtId="194" fontId="32" fillId="0" borderId="0" xfId="0" applyNumberFormat="1" applyFont="1" applyFill="1" applyBorder="1" applyAlignment="1">
      <alignment wrapText="1"/>
    </xf>
    <xf numFmtId="194" fontId="32" fillId="0" borderId="0" xfId="0" applyNumberFormat="1" applyFont="1" applyBorder="1" applyAlignment="1">
      <alignment/>
    </xf>
    <xf numFmtId="194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 vertical="top" wrapText="1"/>
    </xf>
    <xf numFmtId="0" fontId="0" fillId="0" borderId="0" xfId="0" applyBorder="1" applyAlignment="1">
      <alignment wrapText="1"/>
    </xf>
    <xf numFmtId="0" fontId="0" fillId="0" borderId="0" xfId="0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4"/>
  <sheetViews>
    <sheetView tabSelected="1" zoomScale="70" zoomScaleNormal="70" zoomScalePageLayoutView="0" workbookViewId="0" topLeftCell="C7">
      <selection activeCell="I11" sqref="I11:I14"/>
    </sheetView>
  </sheetViews>
  <sheetFormatPr defaultColWidth="9.140625" defaultRowHeight="15"/>
  <cols>
    <col min="1" max="1" width="14.140625" style="6" customWidth="1"/>
    <col min="2" max="2" width="58.28125" style="6" customWidth="1"/>
    <col min="3" max="3" width="15.140625" style="6" customWidth="1"/>
    <col min="4" max="4" width="7.7109375" style="6" customWidth="1"/>
    <col min="5" max="5" width="17.28125" style="6" customWidth="1"/>
    <col min="6" max="6" width="23.7109375" style="6" bestFit="1" customWidth="1"/>
    <col min="7" max="7" width="23.28125" style="6" customWidth="1"/>
    <col min="8" max="8" width="34.57421875" style="6" customWidth="1"/>
    <col min="9" max="9" width="28.57421875" style="6" bestFit="1" customWidth="1"/>
    <col min="10" max="10" width="10.57421875" style="6" customWidth="1"/>
    <col min="11" max="11" width="11.00390625" style="6" customWidth="1"/>
    <col min="12" max="12" width="9.140625" style="6" customWidth="1"/>
    <col min="13" max="13" width="17.8515625" style="6" customWidth="1"/>
    <col min="14" max="14" width="12.28125" style="6" customWidth="1"/>
    <col min="15" max="15" width="14.00390625" style="6" bestFit="1" customWidth="1"/>
    <col min="16" max="16384" width="9.140625" style="6" customWidth="1"/>
  </cols>
  <sheetData>
    <row r="1" spans="1:15" ht="30">
      <c r="A1" s="2" t="s">
        <v>0</v>
      </c>
      <c r="B1" s="2" t="s">
        <v>1</v>
      </c>
      <c r="C1" s="2" t="s">
        <v>2</v>
      </c>
      <c r="D1" s="4" t="s">
        <v>3</v>
      </c>
      <c r="E1" s="4" t="s">
        <v>12</v>
      </c>
      <c r="F1" s="7" t="s">
        <v>13</v>
      </c>
      <c r="G1" s="7" t="s">
        <v>14</v>
      </c>
      <c r="H1" s="7" t="s">
        <v>15</v>
      </c>
      <c r="I1" s="7" t="s">
        <v>16</v>
      </c>
      <c r="J1" s="7" t="s">
        <v>17</v>
      </c>
      <c r="K1" s="7" t="s">
        <v>18</v>
      </c>
      <c r="L1" s="7" t="s">
        <v>3</v>
      </c>
      <c r="M1" s="10" t="s">
        <v>43</v>
      </c>
      <c r="N1" s="7" t="s">
        <v>44</v>
      </c>
      <c r="O1" s="7" t="s">
        <v>45</v>
      </c>
    </row>
    <row r="2" spans="1:16" ht="153" customHeight="1">
      <c r="A2" s="1">
        <v>1325984</v>
      </c>
      <c r="B2" s="3" t="s">
        <v>4</v>
      </c>
      <c r="C2" s="3">
        <v>9735300</v>
      </c>
      <c r="D2" s="1">
        <v>22</v>
      </c>
      <c r="E2" s="5">
        <v>265.33</v>
      </c>
      <c r="F2" s="1" t="s">
        <v>21</v>
      </c>
      <c r="G2" s="19" t="s">
        <v>22</v>
      </c>
      <c r="H2" s="12">
        <v>9735300</v>
      </c>
      <c r="I2" s="8" t="s">
        <v>19</v>
      </c>
      <c r="J2" s="1" t="s">
        <v>23</v>
      </c>
      <c r="K2" s="1" t="s">
        <v>24</v>
      </c>
      <c r="L2" s="9">
        <v>0.22</v>
      </c>
      <c r="M2" s="14">
        <v>265</v>
      </c>
      <c r="N2" s="1">
        <v>15</v>
      </c>
      <c r="O2" s="17">
        <f aca="true" t="shared" si="0" ref="O2:O9">M2*N2</f>
        <v>3975</v>
      </c>
      <c r="P2" s="6" t="b">
        <f>M2&lt;E2</f>
        <v>1</v>
      </c>
    </row>
    <row r="3" spans="1:16" ht="133.5" customHeight="1">
      <c r="A3" s="1">
        <v>1326006</v>
      </c>
      <c r="B3" s="3" t="s">
        <v>5</v>
      </c>
      <c r="C3" s="3">
        <v>9735319</v>
      </c>
      <c r="D3" s="1">
        <v>22</v>
      </c>
      <c r="E3" s="5">
        <v>442.22</v>
      </c>
      <c r="F3" s="1" t="s">
        <v>21</v>
      </c>
      <c r="G3" s="19" t="s">
        <v>25</v>
      </c>
      <c r="H3" s="12">
        <v>9735319</v>
      </c>
      <c r="I3" s="8" t="s">
        <v>19</v>
      </c>
      <c r="J3" s="1" t="s">
        <v>23</v>
      </c>
      <c r="K3" s="1" t="s">
        <v>26</v>
      </c>
      <c r="L3" s="9">
        <v>0.22</v>
      </c>
      <c r="M3" s="14">
        <v>440</v>
      </c>
      <c r="N3" s="1">
        <v>15</v>
      </c>
      <c r="O3" s="17">
        <f t="shared" si="0"/>
        <v>6600</v>
      </c>
      <c r="P3" s="6" t="b">
        <f aca="true" t="shared" si="1" ref="P3:P9">M3&lt;E3</f>
        <v>1</v>
      </c>
    </row>
    <row r="4" spans="1:16" ht="130.5" customHeight="1">
      <c r="A4" s="1">
        <v>1325985</v>
      </c>
      <c r="B4" s="3" t="s">
        <v>6</v>
      </c>
      <c r="C4" s="3">
        <v>9734887</v>
      </c>
      <c r="D4" s="1">
        <v>22</v>
      </c>
      <c r="E4" s="5">
        <v>93.1</v>
      </c>
      <c r="F4" s="1" t="s">
        <v>21</v>
      </c>
      <c r="G4" s="19" t="s">
        <v>27</v>
      </c>
      <c r="H4" s="12">
        <v>9734887</v>
      </c>
      <c r="I4" s="8" t="s">
        <v>19</v>
      </c>
      <c r="J4" s="1" t="s">
        <v>23</v>
      </c>
      <c r="K4" s="1" t="s">
        <v>28</v>
      </c>
      <c r="L4" s="9">
        <v>0.22</v>
      </c>
      <c r="M4" s="14">
        <v>90</v>
      </c>
      <c r="N4" s="1">
        <v>15</v>
      </c>
      <c r="O4" s="17">
        <f t="shared" si="0"/>
        <v>1350</v>
      </c>
      <c r="P4" s="6" t="b">
        <f t="shared" si="1"/>
        <v>1</v>
      </c>
    </row>
    <row r="5" spans="1:17" ht="137.25" customHeight="1">
      <c r="A5" s="1">
        <v>1325986</v>
      </c>
      <c r="B5" s="3" t="s">
        <v>7</v>
      </c>
      <c r="C5" s="3">
        <v>9735317</v>
      </c>
      <c r="D5" s="1">
        <v>22</v>
      </c>
      <c r="E5" s="5">
        <v>442.22</v>
      </c>
      <c r="F5" s="1" t="s">
        <v>21</v>
      </c>
      <c r="G5" s="19" t="s">
        <v>29</v>
      </c>
      <c r="H5" s="12">
        <v>9735317</v>
      </c>
      <c r="I5" s="8" t="s">
        <v>19</v>
      </c>
      <c r="J5" s="1" t="s">
        <v>23</v>
      </c>
      <c r="K5" s="1" t="s">
        <v>30</v>
      </c>
      <c r="L5" s="9">
        <v>0.22</v>
      </c>
      <c r="M5" s="14">
        <v>440</v>
      </c>
      <c r="N5" s="18">
        <v>15</v>
      </c>
      <c r="O5" s="17">
        <f t="shared" si="0"/>
        <v>6600</v>
      </c>
      <c r="P5" s="6" t="b">
        <f t="shared" si="1"/>
        <v>1</v>
      </c>
      <c r="Q5" s="11"/>
    </row>
    <row r="6" spans="1:17" ht="120.75" customHeight="1">
      <c r="A6" s="1">
        <v>1325987</v>
      </c>
      <c r="B6" s="3" t="s">
        <v>8</v>
      </c>
      <c r="C6" s="3">
        <v>9735428</v>
      </c>
      <c r="D6" s="1">
        <v>22</v>
      </c>
      <c r="E6" s="5">
        <v>442.22</v>
      </c>
      <c r="F6" s="1" t="s">
        <v>21</v>
      </c>
      <c r="G6" s="19" t="s">
        <v>32</v>
      </c>
      <c r="H6" s="12">
        <v>9735428</v>
      </c>
      <c r="I6" s="8" t="s">
        <v>19</v>
      </c>
      <c r="J6" s="1" t="s">
        <v>23</v>
      </c>
      <c r="K6" s="1" t="s">
        <v>31</v>
      </c>
      <c r="L6" s="9">
        <v>0.22</v>
      </c>
      <c r="M6" s="14">
        <v>440</v>
      </c>
      <c r="N6" s="18">
        <v>15</v>
      </c>
      <c r="O6" s="17">
        <f t="shared" si="0"/>
        <v>6600</v>
      </c>
      <c r="P6" s="6" t="b">
        <f t="shared" si="1"/>
        <v>1</v>
      </c>
      <c r="Q6" s="11"/>
    </row>
    <row r="7" spans="1:17" ht="183.75" customHeight="1">
      <c r="A7" s="1">
        <v>1174717</v>
      </c>
      <c r="B7" s="3" t="s">
        <v>9</v>
      </c>
      <c r="C7" s="3">
        <v>8801075</v>
      </c>
      <c r="D7" s="1">
        <v>22</v>
      </c>
      <c r="E7" s="5">
        <v>796</v>
      </c>
      <c r="F7" s="1" t="s">
        <v>21</v>
      </c>
      <c r="G7" s="8" t="s">
        <v>33</v>
      </c>
      <c r="H7" s="12">
        <v>8801075</v>
      </c>
      <c r="I7" s="8" t="s">
        <v>20</v>
      </c>
      <c r="J7" s="1" t="s">
        <v>34</v>
      </c>
      <c r="K7" s="1" t="s">
        <v>41</v>
      </c>
      <c r="L7" s="9">
        <v>0.22</v>
      </c>
      <c r="M7" s="14">
        <v>790</v>
      </c>
      <c r="N7" s="18">
        <v>15</v>
      </c>
      <c r="O7" s="17">
        <f t="shared" si="0"/>
        <v>11850</v>
      </c>
      <c r="P7" s="6" t="b">
        <f t="shared" si="1"/>
        <v>1</v>
      </c>
      <c r="Q7" s="11"/>
    </row>
    <row r="8" spans="1:17" ht="138.75" customHeight="1">
      <c r="A8" s="1">
        <v>1156413</v>
      </c>
      <c r="B8" s="3" t="s">
        <v>10</v>
      </c>
      <c r="C8" s="3">
        <v>9733068</v>
      </c>
      <c r="D8" s="1">
        <v>22</v>
      </c>
      <c r="E8" s="5">
        <v>574.89</v>
      </c>
      <c r="F8" s="1" t="s">
        <v>21</v>
      </c>
      <c r="G8" s="19" t="s">
        <v>35</v>
      </c>
      <c r="H8" s="12">
        <v>9733068</v>
      </c>
      <c r="I8" s="8" t="s">
        <v>19</v>
      </c>
      <c r="J8" s="1" t="s">
        <v>37</v>
      </c>
      <c r="K8" s="1" t="s">
        <v>38</v>
      </c>
      <c r="L8" s="9">
        <v>0.22</v>
      </c>
      <c r="M8" s="14">
        <v>572</v>
      </c>
      <c r="N8" s="18">
        <v>15</v>
      </c>
      <c r="O8" s="17">
        <f t="shared" si="0"/>
        <v>8580</v>
      </c>
      <c r="P8" s="6" t="b">
        <f t="shared" si="1"/>
        <v>1</v>
      </c>
      <c r="Q8" s="11"/>
    </row>
    <row r="9" spans="1:17" ht="120.75" customHeight="1">
      <c r="A9" s="1">
        <v>1158007</v>
      </c>
      <c r="B9" s="3" t="s">
        <v>11</v>
      </c>
      <c r="C9" s="3">
        <v>9733065</v>
      </c>
      <c r="D9" s="1">
        <v>22</v>
      </c>
      <c r="E9" s="5">
        <v>840.23</v>
      </c>
      <c r="F9" s="1" t="s">
        <v>21</v>
      </c>
      <c r="G9" s="19" t="s">
        <v>36</v>
      </c>
      <c r="H9" s="12">
        <v>9733065</v>
      </c>
      <c r="I9" s="8" t="s">
        <v>19</v>
      </c>
      <c r="J9" s="1" t="s">
        <v>39</v>
      </c>
      <c r="K9" s="1" t="s">
        <v>40</v>
      </c>
      <c r="L9" s="9">
        <v>0.22</v>
      </c>
      <c r="M9" s="14">
        <v>840</v>
      </c>
      <c r="N9" s="18">
        <v>15</v>
      </c>
      <c r="O9" s="17">
        <f t="shared" si="0"/>
        <v>12600</v>
      </c>
      <c r="P9" s="6" t="b">
        <f t="shared" si="1"/>
        <v>1</v>
      </c>
      <c r="Q9" s="11"/>
    </row>
    <row r="10" spans="12:16" ht="42" customHeight="1">
      <c r="L10" s="13"/>
      <c r="M10" s="15"/>
      <c r="N10" s="13" t="s">
        <v>42</v>
      </c>
      <c r="O10" s="16">
        <f>SUM(O2:O9)</f>
        <v>58155</v>
      </c>
      <c r="P10" s="11"/>
    </row>
    <row r="11" ht="15">
      <c r="I11" s="20"/>
    </row>
    <row r="12" ht="15">
      <c r="I12" s="21"/>
    </row>
    <row r="13" ht="15">
      <c r="I13" s="21"/>
    </row>
    <row r="14" ht="15">
      <c r="I14" s="21"/>
    </row>
  </sheetData>
  <sheetProtection/>
  <mergeCells count="1">
    <mergeCell ref="I11:I14"/>
  </mergeCells>
  <printOptions/>
  <pageMargins left="0.7" right="0.7" top="0.75" bottom="0.75" header="0.3" footer="0.3"/>
  <pageSetup fitToHeight="0" fitToWidth="1" horizontalDpi="600" verticalDpi="600" orientation="landscape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ALBERCLAUS</dc:creator>
  <cp:keywords/>
  <dc:description/>
  <cp:lastModifiedBy>UTENTE ASL</cp:lastModifiedBy>
  <cp:lastPrinted>2021-12-01T07:52:36Z</cp:lastPrinted>
  <dcterms:created xsi:type="dcterms:W3CDTF">2019-06-25T07:17:23Z</dcterms:created>
  <dcterms:modified xsi:type="dcterms:W3CDTF">2021-12-01T07:52:43Z</dcterms:modified>
  <cp:category/>
  <cp:version/>
  <cp:contentType/>
  <cp:contentStatus/>
</cp:coreProperties>
</file>